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1" i="1" l="1"/>
  <c r="E20" i="1"/>
  <c r="E23" i="1" l="1"/>
</calcChain>
</file>

<file path=xl/sharedStrings.xml><?xml version="1.0" encoding="utf-8"?>
<sst xmlns="http://schemas.openxmlformats.org/spreadsheetml/2006/main" count="28" uniqueCount="28">
  <si>
    <t>№</t>
  </si>
  <si>
    <t>Назва</t>
  </si>
  <si>
    <t>Сума</t>
  </si>
  <si>
    <t>К-ть</t>
  </si>
  <si>
    <t xml:space="preserve">Ціна  </t>
  </si>
  <si>
    <t>Всього</t>
  </si>
  <si>
    <t>Монтаж меблів( Всього комплекту)</t>
  </si>
  <si>
    <t xml:space="preserve">Доставка </t>
  </si>
  <si>
    <t xml:space="preserve">Меблі для експонування: </t>
  </si>
  <si>
    <t>Шафа під скрині за інд.проєктом з підсвіткою 1900×1350×750 мм</t>
  </si>
  <si>
    <t>Вітрина з топером пристінна з підсвіткою за інд.проєктом 2200×1700×500 мм</t>
  </si>
  <si>
    <t xml:space="preserve">Меблі для зберігання: </t>
  </si>
  <si>
    <t>Вітрина з топером на хром трубах з підсвіткою 2000×750×500 мм (https://bixid.com.ua/vitrina-s-toperom-na-hrom-trubah.html)</t>
  </si>
  <si>
    <t>Вітрина скляна з топером з підсвіткою для дем.одягу 2000×900×400 мм (https://prom.ua/p909084735-muzejnoe-oborudovanie-steklyannye.html?&amp;primelead=MS4wMg)</t>
  </si>
  <si>
    <t>Шафа комбінована з ящиками за інд.проєктом 2200×1000×500 мм</t>
  </si>
  <si>
    <t>Шафа для паперів  2200×1000×500 мм (https://prom.ua/p1306320605-shkaf-ofisnyj-tip.html?)</t>
  </si>
  <si>
    <t>Шафа з ящиками за інд проєктом  2200×1600×500 мм</t>
  </si>
  <si>
    <t>Шафа з ящиками за інд проєктом  2200×1400×500 мм</t>
  </si>
  <si>
    <t>Тумба: 800х400х400 мм (https://prom.ua/p1214953585-uzkaya-prikrovatnaya-tumba.html?)</t>
  </si>
  <si>
    <t>Фотокамера дзеркальна Canon EOS 5D Mark IV Body (1483C027AA) (для оцифрування експонатів) (https://comfy.ua/ua/fotokamera-zerkal-naja-canon-eos-5d-mark-iv-body-1483c027aa.html)</t>
  </si>
  <si>
    <t>Штатив для фотокамери (https://devicity.com.ua/shtativ-qzsd-q160h-tripod/?gclid=CjwKCAiAl4WABhAJEiwATUnEFxo9VxpdT22Giaeyt56OW5OnJptBcK7uXB8Bc3Am4JWerRUlsDaizBoCd0QQAvD_BwE)</t>
  </si>
  <si>
    <t xml:space="preserve">   Кошторис  проєкту "Сучасний простір для збереження культурної спадщини «Чаплинського краєзнавчого музею»"</t>
  </si>
  <si>
    <t>Лайтбокс (https://vtochku.com.ua/phottix-table-top-portable-photo-studio.html?gclid=CjwKCAiAl4WABhAJEiwATUnEFxUACGI9yiSfU-W_ScYfEN_u1EmrUcb2QpAbkvdwzNfK-dc_WJS7UxoCFYQQAvD_BwE)</t>
  </si>
  <si>
    <t>Обладнання для оцифрування</t>
  </si>
  <si>
    <t>Вітрина з топером з підсвіткою 2200×1000×350 мм (https://bixid.com.ua/vitrina-s-toperom-i-zerkalom.html#!prettyPhoto[media_gallery]/0/)</t>
  </si>
  <si>
    <t>Фінансування проекту за рахунок коштів «Всеукраїнського громадського бюджету»</t>
  </si>
  <si>
    <t>Співфінансування проекту ВГБ з місцевого бюджету</t>
  </si>
  <si>
    <t>20% інфляція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</si>
</sst>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2" fontId="3" fillId="0" borderId="4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0" fontId="3" fillId="0" borderId="5" xfId="0" applyFont="1" applyBorder="1"/>
    <xf numFmtId="0" fontId="3" fillId="0" borderId="3" xfId="0" applyFont="1" applyBorder="1" applyAlignment="1">
      <alignment horizontal="left" vertical="center" wrapText="1" indent="1"/>
    </xf>
    <xf numFmtId="2" fontId="3" fillId="0" borderId="5" xfId="0" applyNumberFormat="1" applyFont="1" applyBorder="1"/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/>
    <xf numFmtId="9" fontId="3" fillId="0" borderId="3" xfId="0" applyNumberFormat="1" applyFont="1" applyBorder="1" applyAlignment="1">
      <alignment horizontal="left" vertical="center" wrapText="1" indent="1"/>
    </xf>
    <xf numFmtId="0" fontId="3" fillId="0" borderId="7" xfId="0" applyFont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right" vertical="center"/>
    </xf>
    <xf numFmtId="2" fontId="2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sqref="A1:XFD1"/>
    </sheetView>
  </sheetViews>
  <sheetFormatPr defaultRowHeight="15" x14ac:dyDescent="0.25"/>
  <cols>
    <col min="1" max="1" width="5" customWidth="1"/>
    <col min="2" max="2" width="91.42578125" customWidth="1"/>
    <col min="3" max="3" width="12.5703125" customWidth="1"/>
    <col min="4" max="4" width="7.85546875" bestFit="1" customWidth="1"/>
    <col min="5" max="5" width="12.5703125" customWidth="1"/>
  </cols>
  <sheetData>
    <row r="1" spans="1:5" ht="15.75" x14ac:dyDescent="0.25">
      <c r="A1" s="1" t="s">
        <v>21</v>
      </c>
      <c r="B1" s="1"/>
      <c r="C1" s="1"/>
      <c r="D1" s="1"/>
      <c r="E1" s="1"/>
    </row>
    <row r="2" spans="1:5" ht="15.75" x14ac:dyDescent="0.25">
      <c r="A2" s="2"/>
      <c r="B2" s="2"/>
      <c r="C2" s="2"/>
      <c r="D2" s="2"/>
      <c r="E2" s="2"/>
    </row>
    <row r="3" spans="1:5" ht="15.75" x14ac:dyDescent="0.25">
      <c r="A3" s="3" t="s">
        <v>0</v>
      </c>
      <c r="B3" s="4" t="s">
        <v>1</v>
      </c>
      <c r="C3" s="4" t="s">
        <v>4</v>
      </c>
      <c r="D3" s="4" t="s">
        <v>3</v>
      </c>
      <c r="E3" s="4" t="s">
        <v>2</v>
      </c>
    </row>
    <row r="4" spans="1:5" ht="15.75" x14ac:dyDescent="0.25">
      <c r="A4" s="5">
        <v>1</v>
      </c>
      <c r="B4" s="6" t="s">
        <v>8</v>
      </c>
      <c r="C4" s="7"/>
      <c r="D4" s="8"/>
      <c r="E4" s="7"/>
    </row>
    <row r="5" spans="1:5" ht="31.5" x14ac:dyDescent="0.25">
      <c r="A5" s="9"/>
      <c r="B5" s="10" t="s">
        <v>24</v>
      </c>
      <c r="C5" s="11">
        <v>14500</v>
      </c>
      <c r="D5" s="12">
        <v>2</v>
      </c>
      <c r="E5" s="11">
        <v>29000</v>
      </c>
    </row>
    <row r="6" spans="1:5" ht="31.5" x14ac:dyDescent="0.25">
      <c r="A6" s="9"/>
      <c r="B6" s="10" t="s">
        <v>12</v>
      </c>
      <c r="C6" s="11">
        <v>11600</v>
      </c>
      <c r="D6" s="12">
        <v>1</v>
      </c>
      <c r="E6" s="11">
        <v>11600</v>
      </c>
    </row>
    <row r="7" spans="1:5" ht="15.75" x14ac:dyDescent="0.25">
      <c r="A7" s="9"/>
      <c r="B7" s="10" t="s">
        <v>9</v>
      </c>
      <c r="C7" s="11">
        <v>10000</v>
      </c>
      <c r="D7" s="12">
        <v>1</v>
      </c>
      <c r="E7" s="11">
        <v>10000</v>
      </c>
    </row>
    <row r="8" spans="1:5" ht="15.75" x14ac:dyDescent="0.25">
      <c r="A8" s="9"/>
      <c r="B8" s="10" t="s">
        <v>10</v>
      </c>
      <c r="C8" s="11">
        <v>12000</v>
      </c>
      <c r="D8" s="12">
        <v>1</v>
      </c>
      <c r="E8" s="11">
        <v>12000</v>
      </c>
    </row>
    <row r="9" spans="1:5" ht="47.25" x14ac:dyDescent="0.25">
      <c r="A9" s="9"/>
      <c r="B9" s="10" t="s">
        <v>13</v>
      </c>
      <c r="C9" s="11">
        <v>10500</v>
      </c>
      <c r="D9" s="12">
        <v>1</v>
      </c>
      <c r="E9" s="11">
        <v>10500</v>
      </c>
    </row>
    <row r="10" spans="1:5" ht="15.75" x14ac:dyDescent="0.25">
      <c r="A10" s="9"/>
      <c r="B10" s="10" t="s">
        <v>14</v>
      </c>
      <c r="C10" s="11">
        <v>14500</v>
      </c>
      <c r="D10" s="12">
        <v>1</v>
      </c>
      <c r="E10" s="11">
        <v>14500</v>
      </c>
    </row>
    <row r="11" spans="1:5" ht="15.75" x14ac:dyDescent="0.25">
      <c r="A11" s="13">
        <v>2</v>
      </c>
      <c r="B11" s="14" t="s">
        <v>11</v>
      </c>
      <c r="C11" s="11"/>
      <c r="D11" s="12"/>
      <c r="E11" s="11"/>
    </row>
    <row r="12" spans="1:5" ht="31.5" x14ac:dyDescent="0.25">
      <c r="A12" s="9"/>
      <c r="B12" s="10" t="s">
        <v>15</v>
      </c>
      <c r="C12" s="11">
        <v>4100</v>
      </c>
      <c r="D12" s="12">
        <v>1</v>
      </c>
      <c r="E12" s="11">
        <v>4100</v>
      </c>
    </row>
    <row r="13" spans="1:5" ht="15.75" x14ac:dyDescent="0.25">
      <c r="A13" s="9"/>
      <c r="B13" s="10" t="s">
        <v>16</v>
      </c>
      <c r="C13" s="11">
        <v>8200</v>
      </c>
      <c r="D13" s="12">
        <v>1</v>
      </c>
      <c r="E13" s="11">
        <v>8200</v>
      </c>
    </row>
    <row r="14" spans="1:5" ht="15.75" x14ac:dyDescent="0.25">
      <c r="A14" s="9"/>
      <c r="B14" s="10" t="s">
        <v>17</v>
      </c>
      <c r="C14" s="11">
        <v>7500</v>
      </c>
      <c r="D14" s="12">
        <v>1</v>
      </c>
      <c r="E14" s="11">
        <v>7500</v>
      </c>
    </row>
    <row r="15" spans="1:5" ht="31.5" x14ac:dyDescent="0.25">
      <c r="A15" s="9"/>
      <c r="B15" s="10" t="s">
        <v>18</v>
      </c>
      <c r="C15" s="9">
        <v>1000</v>
      </c>
      <c r="D15" s="12">
        <v>1</v>
      </c>
      <c r="E15" s="9">
        <v>1000</v>
      </c>
    </row>
    <row r="16" spans="1:5" ht="15.75" x14ac:dyDescent="0.25">
      <c r="A16" s="13">
        <v>3</v>
      </c>
      <c r="B16" s="14" t="s">
        <v>23</v>
      </c>
      <c r="C16" s="9"/>
      <c r="D16" s="12"/>
      <c r="E16" s="9"/>
    </row>
    <row r="17" spans="1:5" ht="47.25" x14ac:dyDescent="0.25">
      <c r="A17" s="15"/>
      <c r="B17" s="10" t="s">
        <v>19</v>
      </c>
      <c r="C17" s="11">
        <v>68100</v>
      </c>
      <c r="D17" s="12">
        <v>1</v>
      </c>
      <c r="E17" s="11">
        <v>68100</v>
      </c>
    </row>
    <row r="18" spans="1:5" ht="47.25" x14ac:dyDescent="0.25">
      <c r="A18" s="15"/>
      <c r="B18" s="10" t="s">
        <v>20</v>
      </c>
      <c r="C18" s="11">
        <v>2000</v>
      </c>
      <c r="D18" s="12">
        <v>1</v>
      </c>
      <c r="E18" s="11">
        <v>2000</v>
      </c>
    </row>
    <row r="19" spans="1:5" ht="47.25" x14ac:dyDescent="0.25">
      <c r="A19" s="15"/>
      <c r="B19" s="10" t="s">
        <v>22</v>
      </c>
      <c r="C19" s="11">
        <v>2000</v>
      </c>
      <c r="D19" s="12">
        <v>1</v>
      </c>
      <c r="E19" s="11">
        <v>2000</v>
      </c>
    </row>
    <row r="20" spans="1:5" ht="15.75" x14ac:dyDescent="0.25">
      <c r="A20" s="13">
        <v>4</v>
      </c>
      <c r="B20" s="10" t="s">
        <v>7</v>
      </c>
      <c r="C20" s="11">
        <v>2000</v>
      </c>
      <c r="D20" s="16">
        <v>1</v>
      </c>
      <c r="E20" s="11">
        <f>C20*D20</f>
        <v>2000</v>
      </c>
    </row>
    <row r="21" spans="1:5" ht="15.75" x14ac:dyDescent="0.25">
      <c r="A21" s="13">
        <v>5</v>
      </c>
      <c r="B21" s="10" t="s">
        <v>6</v>
      </c>
      <c r="C21" s="11">
        <v>7200</v>
      </c>
      <c r="D21" s="16">
        <v>1</v>
      </c>
      <c r="E21" s="11">
        <f>C21*D21</f>
        <v>7200</v>
      </c>
    </row>
    <row r="22" spans="1:5" ht="15.75" x14ac:dyDescent="0.25">
      <c r="A22" s="13">
        <v>6</v>
      </c>
      <c r="B22" s="17" t="s">
        <v>27</v>
      </c>
      <c r="C22" s="18"/>
      <c r="D22" s="2"/>
      <c r="E22" s="11">
        <v>37940</v>
      </c>
    </row>
    <row r="23" spans="1:5" ht="15.75" x14ac:dyDescent="0.25">
      <c r="A23" s="19"/>
      <c r="B23" s="20" t="s">
        <v>5</v>
      </c>
      <c r="C23" s="19"/>
      <c r="D23" s="21"/>
      <c r="E23" s="22">
        <f>SUM(E5:E22)</f>
        <v>227640</v>
      </c>
    </row>
    <row r="24" spans="1:5" ht="15.75" x14ac:dyDescent="0.25">
      <c r="A24" s="19"/>
      <c r="B24" s="19" t="s">
        <v>25</v>
      </c>
      <c r="C24" s="19"/>
      <c r="D24" s="19"/>
      <c r="E24" s="23">
        <v>202640</v>
      </c>
    </row>
    <row r="25" spans="1:5" ht="15.75" x14ac:dyDescent="0.25">
      <c r="A25" s="19"/>
      <c r="B25" s="19" t="s">
        <v>26</v>
      </c>
      <c r="C25" s="19"/>
      <c r="D25" s="19"/>
      <c r="E25" s="23">
        <v>25000</v>
      </c>
    </row>
  </sheetData>
  <mergeCells count="1">
    <mergeCell ref="A1:E1"/>
  </mergeCells>
  <pageMargins left="0.39370078740157483" right="0.39370078740157483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2021-01-15T12:01:09Z</dcterms:modified>
</cp:coreProperties>
</file>